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<sst xmlns="http://schemas.openxmlformats.org/spreadsheetml/2006/main" count="75" uniqueCount="75">
  <si>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</si>
  <si>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</si>
  <si>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</si>
  <si>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</si>
  <si>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</si>
  <si>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</si>
  <si>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</si>
  <si>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</si>
  <si>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</si>
  <si>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</si>
  <si>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</si>
  <si>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</si>
  <si>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</si>
  <si>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</si>
  <si>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</si>
  <si>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</si>
  <si>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</si>
  <si>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</si>
  <si>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</si>
  <si>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</si>
  <si>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</si>
  <si>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</si>
  <si>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</si>
  <si>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</si>
  <si>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</si>
  <si>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</si>
  <si>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</si>
  <si>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</si>
  <si>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</si>
  <si>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</si>
  <si>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</si>
  <si>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</si>
  <si>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</si>
  <si>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</si>
  <si>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</si>
  <si>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</si>
  <si>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</si>
  <si>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</si>
  <si>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</si>
  <si>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</si>
  <si>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</si>
  <si>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</si>
  <si>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</si>
  <si>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</si>
  <si>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</si>
  <si>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</si>
  <si>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</si>
  <si>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</si>
  <si>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</si>
  <si>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</si>
  <si>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</si>
  <si>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</si>
  <si>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</si>
  <si>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</si>
  <si>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</si>
  <si>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</si>
  <si>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</si>
  <si>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</si>
  <si>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</si>
  <si>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</si>
  <si>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</si>
  <si>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</si>
  <si>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</si>
  <si>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</si>
  <si>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</si>
  <si>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</si>
  <si>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</si>
  <si>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</si>
  <si>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</si>
  <si>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</si>
  <si>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</si>
  <si>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</si>
  <si>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</si>
  <si>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UNIVERSIDAD POLITÉCNICA DE HUEJUTLA (a)</t>
  </si>
  <si>
    <t>Del 1 de Enero al 31 de Marzo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</si>
</sst>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164" fontId="36" fillId="0" borderId="10" xfId="0" applyNumberFormat="1" applyFont="1" applyBorder="1" applyAlignment="1">
      <alignment/>
    </xf>
    <xf numFmtId="164" fontId="36" fillId="0" borderId="10" xfId="0" applyNumberFormat="1" applyFont="1" applyBorder="1" applyAlignment="1">
      <alignment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4" sqref="B4:H4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7" t="s">
        <v>73</v>
      </c>
      <c r="C2" s="38"/>
      <c r="D2" s="38"/>
      <c r="E2" s="38"/>
      <c r="F2" s="38"/>
      <c r="G2" s="38"/>
      <c r="H2" s="39"/>
    </row>
    <row r="3" spans="2:8" ht="12.75">
      <c r="B3" s="40" t="s">
        <v>0</v>
      </c>
      <c r="C3" s="41"/>
      <c r="D3" s="41"/>
      <c r="E3" s="41"/>
      <c r="F3" s="41"/>
      <c r="G3" s="41"/>
      <c r="H3" s="42"/>
    </row>
    <row r="4" spans="2:8" ht="12.75">
      <c r="B4" s="40" t="s">
        <v>74</v>
      </c>
      <c r="C4" s="41"/>
      <c r="D4" s="41"/>
      <c r="E4" s="41"/>
      <c r="F4" s="41"/>
      <c r="G4" s="41"/>
      <c r="H4" s="42"/>
    </row>
    <row r="5" spans="2:8" ht="13.5" thickBot="1">
      <c r="B5" s="43" t="s">
        <v>1</v>
      </c>
      <c r="C5" s="44"/>
      <c r="D5" s="44"/>
      <c r="E5" s="44"/>
      <c r="F5" s="44"/>
      <c r="G5" s="44"/>
      <c r="H5" s="45"/>
    </row>
    <row r="6" spans="2:8" ht="13.5" thickBot="1">
      <c r="B6" s="15"/>
      <c r="C6" s="46" t="s">
        <v>2</v>
      </c>
      <c r="D6" s="47"/>
      <c r="E6" s="47"/>
      <c r="F6" s="47"/>
      <c r="G6" s="48"/>
      <c r="H6" s="32" t="s">
        <v>3</v>
      </c>
    </row>
    <row r="7" spans="2:8" ht="12.75">
      <c r="B7" s="16" t="s">
        <v>4</v>
      </c>
      <c r="C7" s="32" t="s">
        <v>6</v>
      </c>
      <c r="D7" s="35" t="s">
        <v>7</v>
      </c>
      <c r="E7" s="32" t="s">
        <v>8</v>
      </c>
      <c r="F7" s="32" t="s">
        <v>9</v>
      </c>
      <c r="G7" s="32" t="s">
        <v>10</v>
      </c>
      <c r="H7" s="33"/>
    </row>
    <row r="8" spans="2:8" ht="13.5" thickBot="1">
      <c r="B8" s="17" t="s">
        <v>5</v>
      </c>
      <c r="C8" s="34"/>
      <c r="D8" s="36"/>
      <c r="E8" s="34"/>
      <c r="F8" s="34"/>
      <c r="G8" s="34"/>
      <c r="H8" s="34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2104488</v>
      </c>
      <c r="D16" s="4">
        <v>0</v>
      </c>
      <c r="E16" s="3">
        <f t="shared" si="0"/>
        <v>2104488</v>
      </c>
      <c r="F16" s="4">
        <v>621951</v>
      </c>
      <c r="G16" s="4">
        <v>621951</v>
      </c>
      <c r="H16" s="3">
        <f t="shared" si="1"/>
        <v>-1482537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>C37</f>
        <v>21143355</v>
      </c>
      <c r="D36" s="30">
        <f>D37</f>
        <v>0</v>
      </c>
      <c r="E36" s="3">
        <f>E37</f>
        <v>21143355</v>
      </c>
      <c r="F36" s="31">
        <f>F37</f>
        <v>4820348</v>
      </c>
      <c r="G36" s="31">
        <f>G37</f>
        <v>4820348</v>
      </c>
      <c r="H36" s="3">
        <f>H37</f>
        <v>-16323007</v>
      </c>
    </row>
    <row r="37" spans="2:8" ht="12.75">
      <c r="B37" s="21" t="s">
        <v>36</v>
      </c>
      <c r="C37" s="3">
        <v>21143355</v>
      </c>
      <c r="D37" s="30">
        <v>0</v>
      </c>
      <c r="E37" s="3">
        <f t="shared" si="0"/>
        <v>21143355</v>
      </c>
      <c r="F37" s="31">
        <v>4820348</v>
      </c>
      <c r="G37" s="31">
        <v>4820348</v>
      </c>
      <c r="H37" s="3">
        <f t="shared" si="3"/>
        <v>-16323007</v>
      </c>
    </row>
    <row r="38" spans="2:8" ht="12.75">
      <c r="B38" s="20" t="s">
        <v>37</v>
      </c>
      <c r="C38" s="3">
        <f aca="true" t="shared" si="5" ref="C38:H38">C39+C40</f>
        <v>0</v>
      </c>
      <c r="D38" s="3">
        <f t="shared" si="5"/>
        <v>0</v>
      </c>
      <c r="E38" s="3">
        <f t="shared" si="5"/>
        <v>0</v>
      </c>
      <c r="F38" s="3">
        <f t="shared" si="5"/>
        <v>0</v>
      </c>
      <c r="G38" s="3">
        <f t="shared" si="5"/>
        <v>0</v>
      </c>
      <c r="H38" s="3">
        <f t="shared" si="5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>C10+C11+C12+C13+C14+C15+C16+C17+C29+C35+C36+C38</f>
        <v>23247843</v>
      </c>
      <c r="D42" s="8">
        <f>D10+D11+D12+D13+D14+D15+D16+D17+D29+D35+D36+D38</f>
        <v>0</v>
      </c>
      <c r="E42" s="8">
        <f>E10+E11+E12+E13+E14+E15+E16+E17+E29+E35+E36+E38</f>
        <v>23247843</v>
      </c>
      <c r="F42" s="8">
        <f>F10+F11+F12+F13+F14+F15+F16+F17+F29+F35+F36+F38</f>
        <v>5442299</v>
      </c>
      <c r="G42" s="8">
        <f>G10+G11+G12+G13+G14+G15+G16+G17+G29+G35+G36+G38</f>
        <v>5442299</v>
      </c>
      <c r="H42" s="8">
        <f>H10+H11+H12+H13+H14+H15+H16+H17+H29+H35+H36+H38</f>
        <v>-17805544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6" ref="C47:H47">SUM(C48:C55)</f>
        <v>0</v>
      </c>
      <c r="D47" s="3">
        <f t="shared" si="6"/>
        <v>0</v>
      </c>
      <c r="E47" s="3">
        <f t="shared" si="6"/>
        <v>0</v>
      </c>
      <c r="F47" s="3">
        <f t="shared" si="6"/>
        <v>0</v>
      </c>
      <c r="G47" s="3">
        <f t="shared" si="6"/>
        <v>0</v>
      </c>
      <c r="H47" s="3">
        <f t="shared" si="6"/>
        <v>0</v>
      </c>
    </row>
    <row r="48" spans="2:8" ht="25.5">
      <c r="B48" s="22" t="s">
        <v>43</v>
      </c>
      <c r="C48" s="3"/>
      <c r="D48" s="4"/>
      <c r="E48" s="3">
        <f aca="true" t="shared" si="7" ref="E48:E65">C48+D48</f>
        <v>0</v>
      </c>
      <c r="F48" s="4"/>
      <c r="G48" s="4"/>
      <c r="H48" s="3">
        <f aca="true" t="shared" si="8" ref="H48:H65">G48-C48</f>
        <v>0</v>
      </c>
    </row>
    <row r="49" spans="2:8" ht="25.5">
      <c r="B49" s="22" t="s">
        <v>44</v>
      </c>
      <c r="C49" s="3"/>
      <c r="D49" s="4"/>
      <c r="E49" s="3">
        <f t="shared" si="7"/>
        <v>0</v>
      </c>
      <c r="F49" s="4"/>
      <c r="G49" s="4"/>
      <c r="H49" s="3">
        <f t="shared" si="8"/>
        <v>0</v>
      </c>
    </row>
    <row r="50" spans="2:8" ht="25.5">
      <c r="B50" s="22" t="s">
        <v>45</v>
      </c>
      <c r="C50" s="3"/>
      <c r="D50" s="4"/>
      <c r="E50" s="3">
        <f t="shared" si="7"/>
        <v>0</v>
      </c>
      <c r="F50" s="4"/>
      <c r="G50" s="4"/>
      <c r="H50" s="3">
        <f t="shared" si="8"/>
        <v>0</v>
      </c>
    </row>
    <row r="51" spans="2:8" ht="38.25">
      <c r="B51" s="22" t="s">
        <v>46</v>
      </c>
      <c r="C51" s="3"/>
      <c r="D51" s="4"/>
      <c r="E51" s="3">
        <f t="shared" si="7"/>
        <v>0</v>
      </c>
      <c r="F51" s="4"/>
      <c r="G51" s="4"/>
      <c r="H51" s="3">
        <f t="shared" si="8"/>
        <v>0</v>
      </c>
    </row>
    <row r="52" spans="2:8" ht="12.75">
      <c r="B52" s="22" t="s">
        <v>47</v>
      </c>
      <c r="C52" s="3"/>
      <c r="D52" s="4"/>
      <c r="E52" s="3">
        <f t="shared" si="7"/>
        <v>0</v>
      </c>
      <c r="F52" s="4"/>
      <c r="G52" s="4"/>
      <c r="H52" s="3">
        <f t="shared" si="8"/>
        <v>0</v>
      </c>
    </row>
    <row r="53" spans="2:8" ht="25.5">
      <c r="B53" s="22" t="s">
        <v>48</v>
      </c>
      <c r="C53" s="3"/>
      <c r="D53" s="4"/>
      <c r="E53" s="3">
        <f t="shared" si="7"/>
        <v>0</v>
      </c>
      <c r="F53" s="4"/>
      <c r="G53" s="4"/>
      <c r="H53" s="3">
        <f t="shared" si="8"/>
        <v>0</v>
      </c>
    </row>
    <row r="54" spans="2:8" ht="25.5">
      <c r="B54" s="22" t="s">
        <v>49</v>
      </c>
      <c r="C54" s="3"/>
      <c r="D54" s="4"/>
      <c r="E54" s="3">
        <f t="shared" si="7"/>
        <v>0</v>
      </c>
      <c r="F54" s="4"/>
      <c r="G54" s="4"/>
      <c r="H54" s="3">
        <f t="shared" si="8"/>
        <v>0</v>
      </c>
    </row>
    <row r="55" spans="2:8" ht="25.5">
      <c r="B55" s="22" t="s">
        <v>50</v>
      </c>
      <c r="C55" s="3"/>
      <c r="D55" s="4"/>
      <c r="E55" s="3">
        <f t="shared" si="7"/>
        <v>0</v>
      </c>
      <c r="F55" s="4"/>
      <c r="G55" s="4"/>
      <c r="H55" s="3">
        <f t="shared" si="8"/>
        <v>0</v>
      </c>
    </row>
    <row r="56" spans="2:8" ht="12.75">
      <c r="B56" s="24" t="s">
        <v>51</v>
      </c>
      <c r="C56" s="3">
        <f aca="true" t="shared" si="9" ref="C56:H56">SUM(C57:C60)</f>
        <v>0</v>
      </c>
      <c r="D56" s="3">
        <f t="shared" si="9"/>
        <v>0</v>
      </c>
      <c r="E56" s="3">
        <f t="shared" si="9"/>
        <v>0</v>
      </c>
      <c r="F56" s="3">
        <f t="shared" si="9"/>
        <v>0</v>
      </c>
      <c r="G56" s="3">
        <f t="shared" si="9"/>
        <v>0</v>
      </c>
      <c r="H56" s="3">
        <f t="shared" si="9"/>
        <v>0</v>
      </c>
    </row>
    <row r="57" spans="2:8" ht="12.75">
      <c r="B57" s="22" t="s">
        <v>52</v>
      </c>
      <c r="C57" s="3"/>
      <c r="D57" s="4"/>
      <c r="E57" s="3">
        <f t="shared" si="7"/>
        <v>0</v>
      </c>
      <c r="F57" s="4"/>
      <c r="G57" s="4"/>
      <c r="H57" s="3">
        <f t="shared" si="8"/>
        <v>0</v>
      </c>
    </row>
    <row r="58" spans="2:8" ht="12.75">
      <c r="B58" s="22" t="s">
        <v>53</v>
      </c>
      <c r="C58" s="3"/>
      <c r="D58" s="4"/>
      <c r="E58" s="3">
        <f t="shared" si="7"/>
        <v>0</v>
      </c>
      <c r="F58" s="4"/>
      <c r="G58" s="4"/>
      <c r="H58" s="3">
        <f t="shared" si="8"/>
        <v>0</v>
      </c>
    </row>
    <row r="59" spans="2:8" ht="12.75">
      <c r="B59" s="22" t="s">
        <v>54</v>
      </c>
      <c r="C59" s="3"/>
      <c r="D59" s="4"/>
      <c r="E59" s="3">
        <f t="shared" si="7"/>
        <v>0</v>
      </c>
      <c r="F59" s="4"/>
      <c r="G59" s="4"/>
      <c r="H59" s="3">
        <f t="shared" si="8"/>
        <v>0</v>
      </c>
    </row>
    <row r="60" spans="2:8" ht="12.75">
      <c r="B60" s="22" t="s">
        <v>55</v>
      </c>
      <c r="C60" s="3"/>
      <c r="D60" s="4"/>
      <c r="E60" s="3">
        <f t="shared" si="7"/>
        <v>0</v>
      </c>
      <c r="F60" s="4"/>
      <c r="G60" s="4"/>
      <c r="H60" s="3">
        <f t="shared" si="8"/>
        <v>0</v>
      </c>
    </row>
    <row r="61" spans="2:8" ht="12.75">
      <c r="B61" s="24" t="s">
        <v>56</v>
      </c>
      <c r="C61" s="3">
        <f aca="true" t="shared" si="10" ref="C61:H61">C62+C63</f>
        <v>0</v>
      </c>
      <c r="D61" s="3">
        <f t="shared" si="10"/>
        <v>0</v>
      </c>
      <c r="E61" s="3">
        <f t="shared" si="10"/>
        <v>0</v>
      </c>
      <c r="F61" s="3">
        <f t="shared" si="10"/>
        <v>0</v>
      </c>
      <c r="G61" s="3">
        <f t="shared" si="10"/>
        <v>0</v>
      </c>
      <c r="H61" s="3">
        <f t="shared" si="10"/>
        <v>0</v>
      </c>
    </row>
    <row r="62" spans="2:8" ht="25.5">
      <c r="B62" s="22" t="s">
        <v>57</v>
      </c>
      <c r="C62" s="3"/>
      <c r="D62" s="4"/>
      <c r="E62" s="3">
        <f t="shared" si="7"/>
        <v>0</v>
      </c>
      <c r="F62" s="4"/>
      <c r="G62" s="4"/>
      <c r="H62" s="3">
        <f t="shared" si="8"/>
        <v>0</v>
      </c>
    </row>
    <row r="63" spans="2:8" ht="12.75">
      <c r="B63" s="22" t="s">
        <v>58</v>
      </c>
      <c r="C63" s="3"/>
      <c r="D63" s="4"/>
      <c r="E63" s="3">
        <f t="shared" si="7"/>
        <v>0</v>
      </c>
      <c r="F63" s="4"/>
      <c r="G63" s="4"/>
      <c r="H63" s="3">
        <f t="shared" si="8"/>
        <v>0</v>
      </c>
    </row>
    <row r="64" spans="2:8" ht="38.25">
      <c r="B64" s="24" t="s">
        <v>72</v>
      </c>
      <c r="C64" s="3"/>
      <c r="D64" s="4"/>
      <c r="E64" s="3">
        <f t="shared" si="7"/>
        <v>0</v>
      </c>
      <c r="F64" s="4"/>
      <c r="G64" s="4"/>
      <c r="H64" s="3">
        <f t="shared" si="8"/>
        <v>0</v>
      </c>
    </row>
    <row r="65" spans="2:8" ht="12.75">
      <c r="B65" s="27" t="s">
        <v>59</v>
      </c>
      <c r="C65" s="28"/>
      <c r="D65" s="29"/>
      <c r="E65" s="28">
        <f t="shared" si="7"/>
        <v>0</v>
      </c>
      <c r="F65" s="29"/>
      <c r="G65" s="29"/>
      <c r="H65" s="28">
        <f t="shared" si="8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1" ref="C67:H67">C47+C56+C61+C64+C65</f>
        <v>0</v>
      </c>
      <c r="D67" s="12">
        <f t="shared" si="11"/>
        <v>0</v>
      </c>
      <c r="E67" s="12">
        <f t="shared" si="11"/>
        <v>0</v>
      </c>
      <c r="F67" s="12">
        <f t="shared" si="11"/>
        <v>0</v>
      </c>
      <c r="G67" s="12">
        <f t="shared" si="11"/>
        <v>0</v>
      </c>
      <c r="H67" s="12">
        <f t="shared" si="11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2" ref="C69:H69">C70</f>
        <v>0</v>
      </c>
      <c r="D69" s="12">
        <f t="shared" si="12"/>
        <v>0</v>
      </c>
      <c r="E69" s="12">
        <f t="shared" si="12"/>
        <v>0</v>
      </c>
      <c r="F69" s="12">
        <f t="shared" si="12"/>
        <v>0</v>
      </c>
      <c r="G69" s="12">
        <f t="shared" si="12"/>
        <v>0</v>
      </c>
      <c r="H69" s="12">
        <f t="shared" si="12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3" ref="C72:H72">C42+C67+C69</f>
        <v>23247843</v>
      </c>
      <c r="D72" s="12">
        <f t="shared" si="13"/>
        <v>0</v>
      </c>
      <c r="E72" s="12">
        <f t="shared" si="13"/>
        <v>23247843</v>
      </c>
      <c r="F72" s="12">
        <f t="shared" si="13"/>
        <v>5442299</v>
      </c>
      <c r="G72" s="12">
        <f t="shared" si="13"/>
        <v>5442299</v>
      </c>
      <c r="H72" s="12">
        <f t="shared" si="13"/>
        <v>-17805544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4" ref="C77:H77">SUM(C75:C76)</f>
        <v>0</v>
      </c>
      <c r="D77" s="12">
        <f t="shared" si="14"/>
        <v>0</v>
      </c>
      <c r="E77" s="12">
        <f t="shared" si="14"/>
        <v>0</v>
      </c>
      <c r="F77" s="12">
        <f t="shared" si="14"/>
        <v>0</v>
      </c>
      <c r="G77" s="12">
        <f t="shared" si="14"/>
        <v>0</v>
      </c>
      <c r="H77" s="12">
        <f t="shared" si="14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RECTORIA</cp:lastModifiedBy>
  <cp:lastPrinted>2016-12-20T19:44:47Z</cp:lastPrinted>
  <dcterms:created xsi:type="dcterms:W3CDTF">2016-10-11T20:13:05Z</dcterms:created>
  <dcterms:modified xsi:type="dcterms:W3CDTF">2023-04-10T21:10:20Z</dcterms:modified>
  <cp:category/>
  <cp:version/>
  <cp:contentType/>
  <cp:contentStatus/>
</cp:coreProperties>
</file>